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0080"/>
  </bookViews>
  <sheets>
    <sheet name="公示表" sheetId="2" r:id="rId1"/>
  </sheets>
  <calcPr calcId="114210" concurrentCalc="0"/>
</workbook>
</file>

<file path=xl/calcChain.xml><?xml version="1.0" encoding="utf-8"?>
<calcChain xmlns="http://schemas.openxmlformats.org/spreadsheetml/2006/main">
  <c r="M19" i="2"/>
  <c r="L19"/>
</calcChain>
</file>

<file path=xl/sharedStrings.xml><?xml version="1.0" encoding="utf-8"?>
<sst xmlns="http://schemas.openxmlformats.org/spreadsheetml/2006/main" count="91" uniqueCount="74">
  <si>
    <t>序号</t>
  </si>
  <si>
    <t>企业名称</t>
  </si>
  <si>
    <t>联系人</t>
  </si>
  <si>
    <t>电话</t>
  </si>
  <si>
    <t>参展内容</t>
  </si>
  <si>
    <t>展位号</t>
  </si>
  <si>
    <t>面积/展位数</t>
  </si>
  <si>
    <t>宁波申洲针织有限公司</t>
  </si>
  <si>
    <t>唐兴义</t>
  </si>
  <si>
    <t>自有品牌服装展示</t>
  </si>
  <si>
    <t>1-006</t>
  </si>
  <si>
    <t>自有品牌马威销售</t>
  </si>
  <si>
    <t>5-601</t>
  </si>
  <si>
    <t>宁波天亚服装有限公司</t>
  </si>
  <si>
    <t>姚亚芳</t>
  </si>
  <si>
    <t>自有品牌女装展示</t>
  </si>
  <si>
    <t>2-008</t>
  </si>
  <si>
    <t>自有品牌女装销售</t>
  </si>
  <si>
    <t>6B157-164</t>
  </si>
  <si>
    <t>宁波伊利宝服饰有限公司</t>
  </si>
  <si>
    <t>吴佩芳</t>
  </si>
  <si>
    <t>2-007</t>
  </si>
  <si>
    <t>6B050-057</t>
  </si>
  <si>
    <t>胡佩君</t>
  </si>
  <si>
    <t>羽绒服展示</t>
  </si>
  <si>
    <t>3B190-193</t>
  </si>
  <si>
    <t>羽绒服销售</t>
  </si>
  <si>
    <t>6B100-103</t>
  </si>
  <si>
    <t>张总</t>
  </si>
  <si>
    <t>功能性服装</t>
  </si>
  <si>
    <t>3B166-167</t>
  </si>
  <si>
    <t>梁贴</t>
  </si>
  <si>
    <t>功能性服装销售</t>
  </si>
  <si>
    <t>6B058-059</t>
  </si>
  <si>
    <t>陈善良</t>
  </si>
  <si>
    <t>3B176-177</t>
  </si>
  <si>
    <t>6B153-156</t>
  </si>
  <si>
    <t>傅红平</t>
  </si>
  <si>
    <t>婴幼儿服装</t>
  </si>
  <si>
    <t>3B211-214</t>
  </si>
  <si>
    <t>面料、辅料</t>
  </si>
  <si>
    <t>5B068-069</t>
  </si>
  <si>
    <t>徐丽丽</t>
  </si>
  <si>
    <t>OEM品牌男装销售</t>
  </si>
  <si>
    <t>6B165-172</t>
  </si>
  <si>
    <t>郝君莉</t>
  </si>
  <si>
    <t>服装机械销售光地</t>
  </si>
  <si>
    <t>5A04</t>
  </si>
  <si>
    <t>总计</t>
  </si>
  <si>
    <t>新碶街道</t>
  </si>
  <si>
    <t>大碶街道</t>
  </si>
  <si>
    <t>霞浦街道</t>
  </si>
  <si>
    <t>小港街道</t>
  </si>
  <si>
    <t>申洲集团</t>
  </si>
  <si>
    <t/>
  </si>
  <si>
    <t>街道</t>
    <phoneticPr fontId="1" type="noConversion"/>
  </si>
  <si>
    <t>集团</t>
    <phoneticPr fontId="1" type="noConversion"/>
  </si>
  <si>
    <t>地方留成（万元）</t>
    <phoneticPr fontId="1" type="noConversion"/>
  </si>
  <si>
    <t>审核金额</t>
    <phoneticPr fontId="1" type="noConversion"/>
  </si>
  <si>
    <t>备注</t>
    <phoneticPr fontId="1" type="noConversion"/>
  </si>
  <si>
    <t>已享受补助（万元）</t>
    <phoneticPr fontId="1" type="noConversion"/>
  </si>
  <si>
    <t>宁波市北仑申洋羽绒服装有限公司</t>
    <phoneticPr fontId="1" type="noConversion"/>
  </si>
  <si>
    <t>宁波经济技术开发区宏大制衣有限公司</t>
    <phoneticPr fontId="1" type="noConversion"/>
  </si>
  <si>
    <t>宁波欧搏服饰有限公司</t>
    <phoneticPr fontId="1" type="noConversion"/>
  </si>
  <si>
    <t>宁波市北仑启博服装有限公司</t>
    <phoneticPr fontId="1" type="noConversion"/>
  </si>
  <si>
    <t>宁波广源纺织品有限公司</t>
    <phoneticPr fontId="1" type="noConversion"/>
  </si>
  <si>
    <t>宁波恒远制衣有限公司</t>
    <phoneticPr fontId="1" type="noConversion"/>
  </si>
  <si>
    <t>宁波中道自动化科技有限公司</t>
    <phoneticPr fontId="1" type="noConversion"/>
  </si>
  <si>
    <r>
      <t>400㎡（特）</t>
    </r>
    <r>
      <rPr>
        <sz val="12"/>
        <color indexed="8"/>
        <rFont val="仿宋_GB2312"/>
        <family val="3"/>
        <charset val="134"/>
      </rPr>
      <t/>
    </r>
  </si>
  <si>
    <r>
      <t>180㎡（特）</t>
    </r>
    <r>
      <rPr>
        <sz val="12"/>
        <color indexed="8"/>
        <rFont val="仿宋_GB2312"/>
        <family val="3"/>
        <charset val="134"/>
      </rPr>
      <t/>
    </r>
  </si>
  <si>
    <t>梭织外贸服装</t>
    <phoneticPr fontId="1" type="noConversion"/>
  </si>
  <si>
    <t>54㎡（特）</t>
  </si>
  <si>
    <t>2016年度服博会展位补助公示表</t>
    <phoneticPr fontId="1" type="noConversion"/>
  </si>
  <si>
    <t>补助金额(元)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</si>
</sst>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13">
    <font>
      <sz val="12"/>
      <color theme="1"/>
      <name val="宋体"/>
      <charset val="134"/>
      <scheme val="minor"/>
    </font>
    <font>
      <sz val="9"/>
      <name val="宋体"/>
      <charset val="134"/>
    </font>
    <font>
      <sz val="20"/>
      <color indexed="8"/>
      <name val="宋体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name val="宋体"/>
      <charset val="134"/>
    </font>
    <font>
      <b/>
      <sz val="12"/>
      <name val="仿宋_GB2312"/>
      <family val="3"/>
      <charset val="134"/>
    </font>
    <font>
      <sz val="10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b/>
      <sz val="14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 wrapText="1"/>
    </xf>
    <xf numFmtId="177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>
      <selection activeCell="L2" sqref="L2"/>
    </sheetView>
  </sheetViews>
  <sheetFormatPr defaultColWidth="9" defaultRowHeight="14.25"/>
  <cols>
    <col min="1" max="1" width="3.5" style="2" customWidth="1"/>
    <col min="2" max="2" width="31.25" customWidth="1"/>
    <col min="3" max="3" width="9.5" hidden="1" customWidth="1"/>
    <col min="4" max="4" width="7.75" hidden="1" customWidth="1"/>
    <col min="5" max="5" width="11.125" hidden="1" customWidth="1"/>
    <col min="6" max="6" width="11.625" hidden="1" customWidth="1"/>
    <col min="7" max="7" width="9" hidden="1" customWidth="1"/>
    <col min="8" max="8" width="0.75" hidden="1" customWidth="1"/>
    <col min="9" max="9" width="15.75" customWidth="1"/>
    <col min="10" max="10" width="9.25" hidden="1" customWidth="1"/>
    <col min="11" max="11" width="12.625" customWidth="1"/>
    <col min="12" max="12" width="10.25" customWidth="1"/>
    <col min="13" max="13" width="10.25" hidden="1" customWidth="1"/>
    <col min="14" max="14" width="10.875" customWidth="1"/>
    <col min="15" max="15" width="24.75" customWidth="1"/>
  </cols>
  <sheetData>
    <row r="1" spans="1:14" s="1" customFormat="1" ht="36.75" customHeight="1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</row>
    <row r="2" spans="1:14" s="4" customFormat="1" ht="33.75" customHeight="1">
      <c r="A2" s="5" t="s">
        <v>0</v>
      </c>
      <c r="B2" s="6" t="s">
        <v>1</v>
      </c>
      <c r="C2" s="6" t="s">
        <v>55</v>
      </c>
      <c r="D2" s="6" t="s">
        <v>56</v>
      </c>
      <c r="E2" s="6" t="s">
        <v>57</v>
      </c>
      <c r="F2" s="6" t="s">
        <v>60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73</v>
      </c>
      <c r="M2" s="6" t="s">
        <v>58</v>
      </c>
      <c r="N2" s="6" t="s">
        <v>59</v>
      </c>
    </row>
    <row r="3" spans="1:14" s="3" customFormat="1" ht="18" customHeight="1">
      <c r="A3" s="7">
        <v>1</v>
      </c>
      <c r="B3" s="8" t="s">
        <v>7</v>
      </c>
      <c r="C3" s="8" t="s">
        <v>49</v>
      </c>
      <c r="D3" s="8" t="s">
        <v>53</v>
      </c>
      <c r="E3" s="9">
        <v>16548.298511250003</v>
      </c>
      <c r="F3" s="7"/>
      <c r="G3" s="8" t="s">
        <v>8</v>
      </c>
      <c r="H3" s="8">
        <v>13958326776</v>
      </c>
      <c r="I3" s="10" t="s">
        <v>9</v>
      </c>
      <c r="J3" s="8" t="s">
        <v>10</v>
      </c>
      <c r="K3" s="7" t="s">
        <v>68</v>
      </c>
      <c r="L3" s="7">
        <v>280000</v>
      </c>
      <c r="M3" s="11">
        <v>0</v>
      </c>
      <c r="N3" s="8"/>
    </row>
    <row r="4" spans="1:14" s="3" customFormat="1" ht="18" customHeight="1">
      <c r="A4" s="7"/>
      <c r="B4" s="8"/>
      <c r="C4" s="8"/>
      <c r="D4" s="8"/>
      <c r="E4" s="9"/>
      <c r="F4" s="7"/>
      <c r="G4" s="8"/>
      <c r="H4" s="8"/>
      <c r="I4" s="10" t="s">
        <v>11</v>
      </c>
      <c r="J4" s="8" t="s">
        <v>12</v>
      </c>
      <c r="K4" s="7" t="s">
        <v>69</v>
      </c>
      <c r="L4" s="7">
        <v>72000</v>
      </c>
      <c r="M4" s="11">
        <v>0</v>
      </c>
      <c r="N4" s="8"/>
    </row>
    <row r="5" spans="1:14" s="3" customFormat="1" ht="18" customHeight="1">
      <c r="A5" s="7">
        <v>2</v>
      </c>
      <c r="B5" s="8" t="s">
        <v>13</v>
      </c>
      <c r="C5" s="8" t="s">
        <v>49</v>
      </c>
      <c r="D5" s="8" t="s">
        <v>54</v>
      </c>
      <c r="E5" s="9">
        <v>76.818309862500001</v>
      </c>
      <c r="F5" s="7">
        <v>0.5</v>
      </c>
      <c r="G5" s="8" t="s">
        <v>14</v>
      </c>
      <c r="H5" s="8">
        <v>13906842210</v>
      </c>
      <c r="I5" s="10" t="s">
        <v>15</v>
      </c>
      <c r="J5" s="8" t="s">
        <v>16</v>
      </c>
      <c r="K5" s="7">
        <v>6</v>
      </c>
      <c r="L5" s="7">
        <v>27000</v>
      </c>
      <c r="M5" s="8">
        <v>27000</v>
      </c>
      <c r="N5" s="8"/>
    </row>
    <row r="6" spans="1:14" s="3" customFormat="1" ht="18" customHeight="1">
      <c r="A6" s="7"/>
      <c r="B6" s="8"/>
      <c r="C6" s="8"/>
      <c r="D6" s="8"/>
      <c r="E6" s="9"/>
      <c r="F6" s="7"/>
      <c r="G6" s="8"/>
      <c r="H6" s="8"/>
      <c r="I6" s="10" t="s">
        <v>17</v>
      </c>
      <c r="J6" s="8" t="s">
        <v>18</v>
      </c>
      <c r="K6" s="7">
        <v>8</v>
      </c>
      <c r="L6" s="7">
        <v>36000</v>
      </c>
      <c r="M6" s="8">
        <v>36000</v>
      </c>
      <c r="N6" s="8"/>
    </row>
    <row r="7" spans="1:14" s="3" customFormat="1" ht="18" customHeight="1">
      <c r="A7" s="7">
        <v>3</v>
      </c>
      <c r="B7" s="8" t="s">
        <v>19</v>
      </c>
      <c r="C7" s="8" t="s">
        <v>50</v>
      </c>
      <c r="D7" s="8" t="s">
        <v>54</v>
      </c>
      <c r="E7" s="9">
        <v>47.778780900000001</v>
      </c>
      <c r="F7" s="7">
        <v>0</v>
      </c>
      <c r="G7" s="8" t="s">
        <v>20</v>
      </c>
      <c r="H7" s="8">
        <v>13306656968</v>
      </c>
      <c r="I7" s="10" t="s">
        <v>15</v>
      </c>
      <c r="J7" s="8" t="s">
        <v>21</v>
      </c>
      <c r="K7" s="7">
        <v>6</v>
      </c>
      <c r="L7" s="7">
        <v>27000</v>
      </c>
      <c r="M7" s="8">
        <v>27000</v>
      </c>
      <c r="N7" s="8"/>
    </row>
    <row r="8" spans="1:14" s="3" customFormat="1" ht="18" customHeight="1">
      <c r="A8" s="7"/>
      <c r="B8" s="8"/>
      <c r="C8" s="8"/>
      <c r="D8" s="8"/>
      <c r="E8" s="9"/>
      <c r="F8" s="7"/>
      <c r="G8" s="8"/>
      <c r="H8" s="8"/>
      <c r="I8" s="10" t="s">
        <v>17</v>
      </c>
      <c r="J8" s="8" t="s">
        <v>22</v>
      </c>
      <c r="K8" s="7">
        <v>8</v>
      </c>
      <c r="L8" s="7">
        <v>36000</v>
      </c>
      <c r="M8" s="8">
        <v>36000</v>
      </c>
      <c r="N8" s="8"/>
    </row>
    <row r="9" spans="1:14" s="3" customFormat="1" ht="18" customHeight="1">
      <c r="A9" s="7">
        <v>4</v>
      </c>
      <c r="B9" s="8" t="s">
        <v>61</v>
      </c>
      <c r="C9" s="8" t="s">
        <v>51</v>
      </c>
      <c r="D9" s="8" t="s">
        <v>54</v>
      </c>
      <c r="E9" s="9">
        <v>26.285625900000003</v>
      </c>
      <c r="F9" s="7">
        <v>0</v>
      </c>
      <c r="G9" s="8" t="s">
        <v>23</v>
      </c>
      <c r="H9" s="8">
        <v>13336635686</v>
      </c>
      <c r="I9" s="10" t="s">
        <v>24</v>
      </c>
      <c r="J9" s="8" t="s">
        <v>25</v>
      </c>
      <c r="K9" s="7">
        <v>4</v>
      </c>
      <c r="L9" s="7">
        <v>18000</v>
      </c>
      <c r="M9" s="8">
        <v>18000</v>
      </c>
      <c r="N9" s="8"/>
    </row>
    <row r="10" spans="1:14" s="3" customFormat="1" ht="18" customHeight="1">
      <c r="A10" s="7"/>
      <c r="B10" s="8"/>
      <c r="C10" s="8"/>
      <c r="D10" s="8"/>
      <c r="E10" s="9"/>
      <c r="F10" s="7"/>
      <c r="G10" s="8"/>
      <c r="H10" s="8"/>
      <c r="I10" s="10" t="s">
        <v>26</v>
      </c>
      <c r="J10" s="8" t="s">
        <v>27</v>
      </c>
      <c r="K10" s="7">
        <v>4</v>
      </c>
      <c r="L10" s="7">
        <v>18000</v>
      </c>
      <c r="M10" s="8">
        <v>18000</v>
      </c>
      <c r="N10" s="8"/>
    </row>
    <row r="11" spans="1:14" s="3" customFormat="1" ht="18" customHeight="1">
      <c r="A11" s="7">
        <v>5</v>
      </c>
      <c r="B11" s="12" t="s">
        <v>62</v>
      </c>
      <c r="C11" s="8" t="s">
        <v>49</v>
      </c>
      <c r="D11" s="8" t="s">
        <v>54</v>
      </c>
      <c r="E11" s="9">
        <v>19.614998737499999</v>
      </c>
      <c r="F11" s="10">
        <v>0</v>
      </c>
      <c r="G11" s="8" t="s">
        <v>28</v>
      </c>
      <c r="H11" s="8">
        <v>13906694381</v>
      </c>
      <c r="I11" s="10" t="s">
        <v>29</v>
      </c>
      <c r="J11" s="8" t="s">
        <v>30</v>
      </c>
      <c r="K11" s="7">
        <v>2</v>
      </c>
      <c r="L11" s="7">
        <v>9000</v>
      </c>
      <c r="M11" s="8">
        <v>9000</v>
      </c>
      <c r="N11" s="8"/>
    </row>
    <row r="12" spans="1:14" s="3" customFormat="1" ht="18" customHeight="1">
      <c r="A12" s="7">
        <v>6</v>
      </c>
      <c r="B12" s="8" t="s">
        <v>63</v>
      </c>
      <c r="C12" s="8" t="s">
        <v>49</v>
      </c>
      <c r="D12" s="8" t="s">
        <v>54</v>
      </c>
      <c r="E12" s="9">
        <v>1.6920460125000001</v>
      </c>
      <c r="F12" s="7">
        <v>0</v>
      </c>
      <c r="G12" s="8" t="s">
        <v>31</v>
      </c>
      <c r="H12" s="8">
        <v>18606580825</v>
      </c>
      <c r="I12" s="10" t="s">
        <v>32</v>
      </c>
      <c r="J12" s="8" t="s">
        <v>33</v>
      </c>
      <c r="K12" s="7">
        <v>2</v>
      </c>
      <c r="L12" s="7">
        <v>9000</v>
      </c>
      <c r="M12" s="8">
        <v>9000</v>
      </c>
      <c r="N12" s="8"/>
    </row>
    <row r="13" spans="1:14" s="3" customFormat="1" ht="18" customHeight="1">
      <c r="A13" s="7">
        <v>7</v>
      </c>
      <c r="B13" s="8" t="s">
        <v>64</v>
      </c>
      <c r="C13" s="8" t="s">
        <v>52</v>
      </c>
      <c r="D13" s="8" t="s">
        <v>54</v>
      </c>
      <c r="E13" s="9">
        <v>19.1593862625</v>
      </c>
      <c r="F13" s="7">
        <v>0</v>
      </c>
      <c r="G13" s="8" t="s">
        <v>34</v>
      </c>
      <c r="H13" s="8">
        <v>13806639528</v>
      </c>
      <c r="I13" s="10" t="s">
        <v>70</v>
      </c>
      <c r="J13" s="8" t="s">
        <v>35</v>
      </c>
      <c r="K13" s="7">
        <v>2</v>
      </c>
      <c r="L13" s="7">
        <v>9000</v>
      </c>
      <c r="M13" s="8">
        <v>9000</v>
      </c>
      <c r="N13" s="8"/>
    </row>
    <row r="14" spans="1:14" s="3" customFormat="1" ht="18" customHeight="1">
      <c r="A14" s="7"/>
      <c r="B14" s="8"/>
      <c r="C14" s="8"/>
      <c r="D14" s="8"/>
      <c r="E14" s="9"/>
      <c r="F14" s="7"/>
      <c r="G14" s="8"/>
      <c r="H14" s="8"/>
      <c r="I14" s="10" t="s">
        <v>70</v>
      </c>
      <c r="J14" s="8" t="s">
        <v>36</v>
      </c>
      <c r="K14" s="7">
        <v>4</v>
      </c>
      <c r="L14" s="7">
        <v>18000</v>
      </c>
      <c r="M14" s="8">
        <v>18000</v>
      </c>
      <c r="N14" s="8"/>
    </row>
    <row r="15" spans="1:14" s="3" customFormat="1" ht="18" customHeight="1">
      <c r="A15" s="7">
        <v>8</v>
      </c>
      <c r="B15" s="8" t="s">
        <v>65</v>
      </c>
      <c r="C15" s="8" t="s">
        <v>52</v>
      </c>
      <c r="D15" s="8" t="s">
        <v>54</v>
      </c>
      <c r="E15" s="9">
        <v>244.17546581249999</v>
      </c>
      <c r="F15" s="7">
        <v>31.94</v>
      </c>
      <c r="G15" s="8" t="s">
        <v>37</v>
      </c>
      <c r="H15" s="8">
        <v>13685899397</v>
      </c>
      <c r="I15" s="10" t="s">
        <v>38</v>
      </c>
      <c r="J15" s="8" t="s">
        <v>39</v>
      </c>
      <c r="K15" s="7">
        <v>4</v>
      </c>
      <c r="L15" s="7">
        <v>18000</v>
      </c>
      <c r="M15" s="8">
        <v>18000</v>
      </c>
      <c r="N15" s="8"/>
    </row>
    <row r="16" spans="1:14" s="3" customFormat="1" ht="18" customHeight="1">
      <c r="A16" s="7"/>
      <c r="B16" s="8"/>
      <c r="C16" s="8"/>
      <c r="D16" s="8"/>
      <c r="E16" s="9"/>
      <c r="F16" s="7"/>
      <c r="G16" s="8"/>
      <c r="H16" s="8"/>
      <c r="I16" s="10" t="s">
        <v>40</v>
      </c>
      <c r="J16" s="8" t="s">
        <v>41</v>
      </c>
      <c r="K16" s="7">
        <v>2</v>
      </c>
      <c r="L16" s="7">
        <v>9000</v>
      </c>
      <c r="M16" s="8">
        <v>9000</v>
      </c>
      <c r="N16" s="8"/>
    </row>
    <row r="17" spans="1:14" s="3" customFormat="1" ht="18" customHeight="1">
      <c r="A17" s="7">
        <v>9</v>
      </c>
      <c r="B17" s="8" t="s">
        <v>66</v>
      </c>
      <c r="C17" s="8" t="s">
        <v>49</v>
      </c>
      <c r="D17" s="8" t="s">
        <v>54</v>
      </c>
      <c r="E17" s="9">
        <v>182.86704937499999</v>
      </c>
      <c r="F17" s="7"/>
      <c r="G17" s="8" t="s">
        <v>42</v>
      </c>
      <c r="H17" s="8">
        <v>15968921928</v>
      </c>
      <c r="I17" s="10" t="s">
        <v>43</v>
      </c>
      <c r="J17" s="8" t="s">
        <v>44</v>
      </c>
      <c r="K17" s="7">
        <v>8</v>
      </c>
      <c r="L17" s="7">
        <v>36000</v>
      </c>
      <c r="M17" s="8">
        <v>36000</v>
      </c>
      <c r="N17" s="8"/>
    </row>
    <row r="18" spans="1:14" s="3" customFormat="1" ht="18" customHeight="1">
      <c r="A18" s="7">
        <v>10</v>
      </c>
      <c r="B18" s="8" t="s">
        <v>67</v>
      </c>
      <c r="C18" s="8" t="s">
        <v>49</v>
      </c>
      <c r="D18" s="8" t="s">
        <v>54</v>
      </c>
      <c r="E18" s="13">
        <v>8.2679100000000005E-2</v>
      </c>
      <c r="F18" s="7">
        <v>0.08</v>
      </c>
      <c r="G18" s="8" t="s">
        <v>45</v>
      </c>
      <c r="H18" s="8">
        <v>13780005608</v>
      </c>
      <c r="I18" s="10" t="s">
        <v>46</v>
      </c>
      <c r="J18" s="8" t="s">
        <v>47</v>
      </c>
      <c r="K18" s="7" t="s">
        <v>71</v>
      </c>
      <c r="L18" s="7">
        <v>21600</v>
      </c>
      <c r="M18" s="11">
        <v>0</v>
      </c>
      <c r="N18" s="8"/>
    </row>
    <row r="19" spans="1:14" ht="24.95" customHeight="1">
      <c r="A19" s="19" t="s">
        <v>48</v>
      </c>
      <c r="B19" s="20"/>
      <c r="C19" s="20"/>
      <c r="D19" s="20"/>
      <c r="E19" s="20"/>
      <c r="F19" s="20"/>
      <c r="G19" s="20"/>
      <c r="H19" s="20"/>
      <c r="I19" s="20"/>
      <c r="J19" s="21"/>
      <c r="K19" s="14"/>
      <c r="L19" s="14">
        <f>SUM(L3:L18)</f>
        <v>643600</v>
      </c>
      <c r="M19" s="15">
        <f>SUM(M3:M18)</f>
        <v>270000</v>
      </c>
      <c r="N19" s="16"/>
    </row>
    <row r="20" spans="1:14" ht="30" customHeight="1"/>
  </sheetData>
  <mergeCells count="2">
    <mergeCell ref="A1:N1"/>
    <mergeCell ref="A19:J19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2017-11-07T06:11:40Z</cp:lastPrinted>
  <dcterms:created xsi:type="dcterms:W3CDTF">2017-08-09T08:22:23Z</dcterms:created>
  <dcterms:modified xsi:type="dcterms:W3CDTF">2017-11-27T08:23:19Z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